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185" windowWidth="14940" windowHeight="8970" activeTab="0"/>
  </bookViews>
  <sheets>
    <sheet name="記入例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<sst xmlns="http://schemas.openxmlformats.org/spreadsheetml/2006/main" count="27" uniqueCount="24">
  <si>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（㎏）</t>
  </si>
  <si>
    <t>小麦粉使用量</t>
  </si>
  <si>
    <t>粉乳使用量</t>
  </si>
  <si>
    <t>消 費 （配 分） 数 量</t>
  </si>
  <si>
    <t>受入先又は</t>
  </si>
  <si>
    <t>配　 分　 先</t>
  </si>
  <si>
    <t>摘　　　要</t>
  </si>
  <si>
    <t>受　　入</t>
  </si>
  <si>
    <t>数　　量</t>
  </si>
  <si>
    <t>残　　　量</t>
  </si>
  <si>
    <t>備　　考</t>
  </si>
  <si>
    <t>先　月　残　量</t>
  </si>
  <si>
    <t>工場名</t>
  </si>
  <si>
    <t>計</t>
  </si>
  <si>
    <t>徳 島 県 学 校 給 食 会  殿</t>
  </si>
  <si>
    <t>６月分</t>
  </si>
  <si>
    <t>学 校 給 食 用 脱 脂 粉 乳 使 用 実 績 報 告 書</t>
  </si>
  <si>
    <t>年　月　日</t>
  </si>
  <si>
    <t>㊞</t>
  </si>
  <si>
    <t>　年度</t>
  </si>
  <si>
    <t>平成　　　　　　　　年　　　　　　　　月　　　　　　　　日　　　提出</t>
  </si>
  <si>
    <t>　　月分</t>
  </si>
  <si>
    <t>５月分</t>
  </si>
  <si>
    <t>令和　　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</si>
</sst>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m/d"/>
    <numFmt numFmtId="180" formatCode="mmm\-yyyy"/>
    <numFmt numFmtId="181" formatCode="m/d;@"/>
    <numFmt numFmtId="182" formatCode="0.000_ "/>
    <numFmt numFmtId="183" formatCode="0.0000"/>
    <numFmt numFmtId="184" formatCode="0.0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ゴシック"/>
      <family val="3"/>
    </font>
    <font>
      <sz val="12"/>
      <name val="HG正楷書体-PRO"/>
      <family val="4"/>
    </font>
    <font>
      <b/>
      <sz val="12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vertical="center"/>
    </xf>
    <xf numFmtId="177" fontId="2" fillId="0" borderId="12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 vertical="center"/>
    </xf>
    <xf numFmtId="177" fontId="9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2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horizontal="left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1" fillId="0" borderId="15" xfId="0" applyFont="1" applyBorder="1" applyAlignment="1">
      <alignment horizontal="left" vertical="center"/>
    </xf>
    <xf numFmtId="179" fontId="10" fillId="0" borderId="21" xfId="0" applyNumberFormat="1" applyFont="1" applyBorder="1" applyAlignment="1">
      <alignment horizontal="center"/>
    </xf>
    <xf numFmtId="177" fontId="12" fillId="0" borderId="16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66675</xdr:rowOff>
    </xdr:from>
    <xdr:to>
      <xdr:col>1</xdr:col>
      <xdr:colOff>133350</xdr:colOff>
      <xdr:row>7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790575" y="1676400"/>
          <a:ext cx="76200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6</xdr:row>
      <xdr:rowOff>76200</xdr:rowOff>
    </xdr:from>
    <xdr:to>
      <xdr:col>1</xdr:col>
      <xdr:colOff>971550</xdr:colOff>
      <xdr:row>7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1657350" y="1685925"/>
          <a:ext cx="47625" cy="466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942975</xdr:colOff>
      <xdr:row>0</xdr:row>
      <xdr:rowOff>28575</xdr:rowOff>
    </xdr:from>
    <xdr:to>
      <xdr:col>6</xdr:col>
      <xdr:colOff>1019175</xdr:colOff>
      <xdr:row>0</xdr:row>
      <xdr:rowOff>323850</xdr:rowOff>
    </xdr:to>
    <xdr:sp>
      <xdr:nvSpPr>
        <xdr:cNvPr id="3" name="Rectangle 6"/>
        <xdr:cNvSpPr>
          <a:spLocks/>
        </xdr:cNvSpPr>
      </xdr:nvSpPr>
      <xdr:spPr>
        <a:xfrm>
          <a:off x="5800725" y="28575"/>
          <a:ext cx="11144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oneCellAnchor>
    <xdr:from>
      <xdr:col>1</xdr:col>
      <xdr:colOff>190500</xdr:colOff>
      <xdr:row>9</xdr:row>
      <xdr:rowOff>38100</xdr:rowOff>
    </xdr:from>
    <xdr:ext cx="1047750" cy="200025"/>
    <xdr:sp>
      <xdr:nvSpPr>
        <xdr:cNvPr id="4" name="AutoShape 7"/>
        <xdr:cNvSpPr>
          <a:spLocks/>
        </xdr:cNvSpPr>
      </xdr:nvSpPr>
      <xdr:spPr>
        <a:xfrm>
          <a:off x="923925" y="2486025"/>
          <a:ext cx="1047750" cy="200025"/>
        </a:xfrm>
        <a:prstGeom prst="borderCallout1">
          <a:avLst>
            <a:gd name="adj1" fmla="val -81708"/>
            <a:gd name="adj2" fmla="val 13157"/>
            <a:gd name="adj3" fmla="val -59754"/>
            <a:gd name="adj4" fmla="val 1315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脱脂粉乳の受入日</a:t>
          </a:r>
        </a:p>
      </xdr:txBody>
    </xdr:sp>
    <xdr:clientData/>
  </xdr:oneCellAnchor>
  <xdr:twoCellAnchor>
    <xdr:from>
      <xdr:col>1</xdr:col>
      <xdr:colOff>0</xdr:colOff>
      <xdr:row>10</xdr:row>
      <xdr:rowOff>47625</xdr:rowOff>
    </xdr:from>
    <xdr:to>
      <xdr:col>1</xdr:col>
      <xdr:colOff>114300</xdr:colOff>
      <xdr:row>19</xdr:row>
      <xdr:rowOff>180975</xdr:rowOff>
    </xdr:to>
    <xdr:sp>
      <xdr:nvSpPr>
        <xdr:cNvPr id="5" name="AutoShape 9"/>
        <xdr:cNvSpPr>
          <a:spLocks/>
        </xdr:cNvSpPr>
      </xdr:nvSpPr>
      <xdr:spPr>
        <a:xfrm>
          <a:off x="733425" y="2752725"/>
          <a:ext cx="114300" cy="24479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180975</xdr:colOff>
      <xdr:row>14</xdr:row>
      <xdr:rowOff>152400</xdr:rowOff>
    </xdr:from>
    <xdr:ext cx="1104900" cy="219075"/>
    <xdr:sp>
      <xdr:nvSpPr>
        <xdr:cNvPr id="6" name="Text Box 10"/>
        <xdr:cNvSpPr txBox="1">
          <a:spLocks noChangeArrowheads="1"/>
        </xdr:cNvSpPr>
      </xdr:nvSpPr>
      <xdr:spPr>
        <a:xfrm>
          <a:off x="914400" y="3886200"/>
          <a:ext cx="11049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使用日ごとに記入</a:t>
          </a:r>
        </a:p>
      </xdr:txBody>
    </xdr:sp>
    <xdr:clientData/>
  </xdr:oneCellAnchor>
  <xdr:oneCellAnchor>
    <xdr:from>
      <xdr:col>6</xdr:col>
      <xdr:colOff>285750</xdr:colOff>
      <xdr:row>8</xdr:row>
      <xdr:rowOff>28575</xdr:rowOff>
    </xdr:from>
    <xdr:ext cx="533400" cy="200025"/>
    <xdr:sp>
      <xdr:nvSpPr>
        <xdr:cNvPr id="7" name="AutoShape 8"/>
        <xdr:cNvSpPr>
          <a:spLocks/>
        </xdr:cNvSpPr>
      </xdr:nvSpPr>
      <xdr:spPr>
        <a:xfrm>
          <a:off x="6181725" y="2209800"/>
          <a:ext cx="533400" cy="200025"/>
        </a:xfrm>
        <a:prstGeom prst="borderCallout1">
          <a:avLst>
            <a:gd name="adj1" fmla="val -94069"/>
            <a:gd name="adj2" fmla="val 13157"/>
            <a:gd name="adj3" fmla="val -63560"/>
            <a:gd name="adj4" fmla="val 1315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先月残量</a:t>
          </a:r>
        </a:p>
      </xdr:txBody>
    </xdr:sp>
    <xdr:clientData/>
  </xdr:oneCellAnchor>
  <xdr:oneCellAnchor>
    <xdr:from>
      <xdr:col>1</xdr:col>
      <xdr:colOff>114300</xdr:colOff>
      <xdr:row>29</xdr:row>
      <xdr:rowOff>85725</xdr:rowOff>
    </xdr:from>
    <xdr:ext cx="5353050" cy="276225"/>
    <xdr:sp>
      <xdr:nvSpPr>
        <xdr:cNvPr id="8" name="Text Box 13"/>
        <xdr:cNvSpPr txBox="1">
          <a:spLocks noChangeArrowheads="1"/>
        </xdr:cNvSpPr>
      </xdr:nvSpPr>
      <xdr:spPr>
        <a:xfrm>
          <a:off x="847725" y="7677150"/>
          <a:ext cx="5353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（注）　脱脂粉乳の受入日は、納品書に記載の日付を記入してください。</a:t>
          </a:r>
        </a:p>
      </xdr:txBody>
    </xdr:sp>
    <xdr:clientData/>
  </xdr:oneCellAnchor>
  <xdr:twoCellAnchor>
    <xdr:from>
      <xdr:col>2</xdr:col>
      <xdr:colOff>104775</xdr:colOff>
      <xdr:row>37</xdr:row>
      <xdr:rowOff>9525</xdr:rowOff>
    </xdr:from>
    <xdr:to>
      <xdr:col>5</xdr:col>
      <xdr:colOff>1019175</xdr:colOff>
      <xdr:row>37</xdr:row>
      <xdr:rowOff>190500</xdr:rowOff>
    </xdr:to>
    <xdr:sp>
      <xdr:nvSpPr>
        <xdr:cNvPr id="9" name="AutoShape 11"/>
        <xdr:cNvSpPr>
          <a:spLocks/>
        </xdr:cNvSpPr>
      </xdr:nvSpPr>
      <xdr:spPr>
        <a:xfrm rot="16200000">
          <a:off x="1876425" y="9658350"/>
          <a:ext cx="4000500" cy="180975"/>
        </a:xfrm>
        <a:prstGeom prst="rightBrace">
          <a:avLst>
            <a:gd name="adj" fmla="val 194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523875</xdr:colOff>
      <xdr:row>36</xdr:row>
      <xdr:rowOff>0</xdr:rowOff>
    </xdr:from>
    <xdr:ext cx="1209675" cy="219075"/>
    <xdr:sp>
      <xdr:nvSpPr>
        <xdr:cNvPr id="10" name="Text Box 12"/>
        <xdr:cNvSpPr txBox="1">
          <a:spLocks noChangeArrowheads="1"/>
        </xdr:cNvSpPr>
      </xdr:nvSpPr>
      <xdr:spPr>
        <a:xfrm>
          <a:off x="3219450" y="9391650"/>
          <a:ext cx="12096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１ヶ月の合計を記入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SheetLayoutView="100" zoomScalePageLayoutView="0" workbookViewId="0" topLeftCell="A1">
      <pane ySplit="8" topLeftCell="A9" activePane="bottomLeft" state="frozen"/>
      <selection pane="topLeft" activeCell="E7" sqref="E7"/>
      <selection pane="bottomLeft" activeCell="A5" sqref="A5"/>
    </sheetView>
  </sheetViews>
  <sheetFormatPr defaultColWidth="9.00390625" defaultRowHeight="13.5"/>
  <cols>
    <col min="1" max="1" width="9.625" style="1" customWidth="1"/>
    <col min="2" max="2" width="13.625" style="1" customWidth="1"/>
    <col min="3" max="3" width="12.125" style="1" customWidth="1"/>
    <col min="4" max="4" width="14.25390625" style="1" customWidth="1"/>
    <col min="5" max="5" width="14.125" style="1" customWidth="1"/>
    <col min="6" max="6" width="13.625" style="1" customWidth="1"/>
    <col min="7" max="7" width="14.375" style="1" customWidth="1"/>
    <col min="8" max="16384" width="9.00390625" style="1" customWidth="1"/>
  </cols>
  <sheetData>
    <row r="1" spans="1:7" ht="30" customHeight="1">
      <c r="A1" s="36" t="s">
        <v>16</v>
      </c>
      <c r="B1" s="36"/>
      <c r="C1" s="36"/>
      <c r="D1" s="36"/>
      <c r="E1" s="36"/>
      <c r="F1" s="36"/>
      <c r="G1" s="36"/>
    </row>
    <row r="2" spans="1:3" ht="24.75" customHeight="1">
      <c r="A2" s="25" t="s">
        <v>14</v>
      </c>
      <c r="B2" s="25"/>
      <c r="C2" s="25"/>
    </row>
    <row r="3" spans="5:7" ht="21" customHeight="1">
      <c r="E3" s="9" t="s">
        <v>12</v>
      </c>
      <c r="F3" s="31"/>
      <c r="G3" s="15" t="s">
        <v>18</v>
      </c>
    </row>
    <row r="4" spans="1:7" ht="21" customHeight="1">
      <c r="A4" s="12" t="s">
        <v>23</v>
      </c>
      <c r="B4" s="12" t="s">
        <v>19</v>
      </c>
      <c r="C4" s="12"/>
      <c r="D4" s="27" t="s">
        <v>21</v>
      </c>
      <c r="F4" s="11"/>
      <c r="G4" s="11"/>
    </row>
    <row r="5" ht="7.5" customHeight="1"/>
    <row r="6" spans="1:7" ht="22.5" customHeight="1">
      <c r="A6" s="37" t="s">
        <v>17</v>
      </c>
      <c r="B6" s="3" t="s">
        <v>6</v>
      </c>
      <c r="C6" s="3" t="s">
        <v>7</v>
      </c>
      <c r="D6" s="40" t="s">
        <v>3</v>
      </c>
      <c r="E6" s="41"/>
      <c r="F6" s="8"/>
      <c r="G6" s="42" t="s">
        <v>10</v>
      </c>
    </row>
    <row r="7" spans="1:7" ht="22.5" customHeight="1">
      <c r="A7" s="38"/>
      <c r="B7" s="14" t="s">
        <v>4</v>
      </c>
      <c r="C7" s="4" t="s">
        <v>8</v>
      </c>
      <c r="D7" s="20" t="s">
        <v>1</v>
      </c>
      <c r="E7" s="20" t="s">
        <v>2</v>
      </c>
      <c r="F7" s="21" t="s">
        <v>9</v>
      </c>
      <c r="G7" s="43"/>
    </row>
    <row r="8" spans="1:7" ht="22.5" customHeight="1">
      <c r="A8" s="39"/>
      <c r="B8" s="14" t="s">
        <v>5</v>
      </c>
      <c r="C8" s="5" t="s">
        <v>0</v>
      </c>
      <c r="D8" s="18" t="s">
        <v>0</v>
      </c>
      <c r="E8" s="18" t="s">
        <v>0</v>
      </c>
      <c r="F8" s="18" t="s">
        <v>0</v>
      </c>
      <c r="G8" s="44"/>
    </row>
    <row r="9" spans="1:7" ht="21" customHeight="1">
      <c r="A9" s="22"/>
      <c r="B9" s="10" t="s">
        <v>11</v>
      </c>
      <c r="C9" s="29"/>
      <c r="D9" s="30"/>
      <c r="E9" s="29"/>
      <c r="F9" s="33">
        <v>26.017</v>
      </c>
      <c r="G9" s="34"/>
    </row>
    <row r="10" spans="1:7" ht="20.25" customHeight="1">
      <c r="A10" s="32">
        <v>41400</v>
      </c>
      <c r="B10" s="6"/>
      <c r="C10" s="13">
        <v>25</v>
      </c>
      <c r="D10" s="17"/>
      <c r="E10" s="17"/>
      <c r="F10" s="17">
        <f>F9+C10-E10</f>
        <v>51.016999999999996</v>
      </c>
      <c r="G10" s="28" t="s">
        <v>22</v>
      </c>
    </row>
    <row r="11" spans="1:7" ht="20.25" customHeight="1">
      <c r="A11" s="23">
        <v>41401</v>
      </c>
      <c r="B11" s="6"/>
      <c r="C11" s="13"/>
      <c r="D11" s="17">
        <v>29.03</v>
      </c>
      <c r="E11" s="17">
        <f>ROUND(D11*0.04,3)</f>
        <v>1.161</v>
      </c>
      <c r="F11" s="17">
        <f aca="true" t="shared" si="0" ref="F11:F20">F10+C11-E11</f>
        <v>49.855999999999995</v>
      </c>
      <c r="G11" s="34"/>
    </row>
    <row r="12" spans="1:7" ht="20.25" customHeight="1">
      <c r="A12" s="23">
        <v>41404</v>
      </c>
      <c r="B12" s="6"/>
      <c r="C12" s="13"/>
      <c r="D12" s="17">
        <v>28.03</v>
      </c>
      <c r="E12" s="17">
        <f aca="true" t="shared" si="1" ref="E12:E20">ROUND(D12*0.04,3)</f>
        <v>1.121</v>
      </c>
      <c r="F12" s="17">
        <f t="shared" si="0"/>
        <v>48.73499999999999</v>
      </c>
      <c r="G12" s="34"/>
    </row>
    <row r="13" spans="1:7" ht="20.25" customHeight="1">
      <c r="A13" s="23">
        <v>41406</v>
      </c>
      <c r="B13" s="6"/>
      <c r="C13" s="13"/>
      <c r="D13" s="17">
        <v>21.01</v>
      </c>
      <c r="E13" s="17">
        <f t="shared" si="1"/>
        <v>0.84</v>
      </c>
      <c r="F13" s="17">
        <f t="shared" si="0"/>
        <v>47.89499999999999</v>
      </c>
      <c r="G13" s="34"/>
    </row>
    <row r="14" spans="1:7" ht="20.25" customHeight="1">
      <c r="A14" s="23">
        <v>41408</v>
      </c>
      <c r="B14" s="6"/>
      <c r="C14" s="13"/>
      <c r="D14" s="17">
        <v>29.18</v>
      </c>
      <c r="E14" s="17">
        <f t="shared" si="1"/>
        <v>1.167</v>
      </c>
      <c r="F14" s="17">
        <f t="shared" si="0"/>
        <v>46.72799999999999</v>
      </c>
      <c r="G14" s="34"/>
    </row>
    <row r="15" spans="1:7" ht="20.25" customHeight="1">
      <c r="A15" s="23">
        <v>41411</v>
      </c>
      <c r="B15" s="6"/>
      <c r="C15" s="13"/>
      <c r="D15" s="17">
        <v>29.49</v>
      </c>
      <c r="E15" s="17">
        <f t="shared" si="1"/>
        <v>1.18</v>
      </c>
      <c r="F15" s="17">
        <f t="shared" si="0"/>
        <v>45.54799999999999</v>
      </c>
      <c r="G15" s="34"/>
    </row>
    <row r="16" spans="1:7" ht="20.25" customHeight="1">
      <c r="A16" s="23">
        <v>41413</v>
      </c>
      <c r="B16" s="6"/>
      <c r="C16" s="13"/>
      <c r="D16" s="17">
        <v>29.03</v>
      </c>
      <c r="E16" s="17">
        <f t="shared" si="1"/>
        <v>1.161</v>
      </c>
      <c r="F16" s="17">
        <f t="shared" si="0"/>
        <v>44.386999999999986</v>
      </c>
      <c r="G16" s="34"/>
    </row>
    <row r="17" spans="1:7" ht="20.25" customHeight="1">
      <c r="A17" s="23">
        <v>41415</v>
      </c>
      <c r="B17" s="6"/>
      <c r="C17" s="13"/>
      <c r="D17" s="17">
        <v>29.65</v>
      </c>
      <c r="E17" s="17">
        <f t="shared" si="1"/>
        <v>1.186</v>
      </c>
      <c r="F17" s="17">
        <f t="shared" si="0"/>
        <v>43.200999999999986</v>
      </c>
      <c r="G17" s="34"/>
    </row>
    <row r="18" spans="1:7" ht="20.25" customHeight="1">
      <c r="A18" s="23">
        <v>41418</v>
      </c>
      <c r="B18" s="6"/>
      <c r="C18" s="13"/>
      <c r="D18" s="17">
        <v>27.68</v>
      </c>
      <c r="E18" s="17">
        <f t="shared" si="1"/>
        <v>1.107</v>
      </c>
      <c r="F18" s="17">
        <f t="shared" si="0"/>
        <v>42.09399999999999</v>
      </c>
      <c r="G18" s="34"/>
    </row>
    <row r="19" spans="1:7" ht="20.25" customHeight="1">
      <c r="A19" s="32">
        <v>41420</v>
      </c>
      <c r="B19" s="6"/>
      <c r="C19" s="13">
        <v>25</v>
      </c>
      <c r="D19" s="17"/>
      <c r="E19" s="17"/>
      <c r="F19" s="17">
        <f t="shared" si="0"/>
        <v>67.094</v>
      </c>
      <c r="G19" s="34" t="s">
        <v>15</v>
      </c>
    </row>
    <row r="20" spans="1:7" ht="20.25" customHeight="1">
      <c r="A20" s="23">
        <v>41425</v>
      </c>
      <c r="B20" s="6"/>
      <c r="C20" s="13"/>
      <c r="D20" s="17">
        <v>29.58</v>
      </c>
      <c r="E20" s="17">
        <f t="shared" si="1"/>
        <v>1.183</v>
      </c>
      <c r="F20" s="17">
        <f t="shared" si="0"/>
        <v>65.91099999999999</v>
      </c>
      <c r="G20" s="34"/>
    </row>
    <row r="21" spans="1:7" ht="20.25" customHeight="1">
      <c r="A21" s="23"/>
      <c r="B21" s="6"/>
      <c r="C21" s="13"/>
      <c r="D21" s="17"/>
      <c r="E21" s="17"/>
      <c r="F21" s="17"/>
      <c r="G21" s="34"/>
    </row>
    <row r="22" spans="1:7" ht="20.25" customHeight="1">
      <c r="A22" s="23"/>
      <c r="B22" s="6"/>
      <c r="C22" s="13"/>
      <c r="D22" s="17"/>
      <c r="E22" s="17"/>
      <c r="F22" s="17"/>
      <c r="G22" s="34"/>
    </row>
    <row r="23" spans="1:7" ht="20.25" customHeight="1">
      <c r="A23" s="23"/>
      <c r="B23" s="6"/>
      <c r="C23" s="13"/>
      <c r="D23" s="17"/>
      <c r="E23" s="17"/>
      <c r="F23" s="17"/>
      <c r="G23" s="34"/>
    </row>
    <row r="24" spans="1:7" ht="20.25" customHeight="1">
      <c r="A24" s="23"/>
      <c r="B24" s="6"/>
      <c r="C24" s="13"/>
      <c r="D24" s="17"/>
      <c r="E24" s="17"/>
      <c r="F24" s="17"/>
      <c r="G24" s="34"/>
    </row>
    <row r="25" spans="1:7" ht="20.25" customHeight="1">
      <c r="A25" s="23"/>
      <c r="B25" s="6"/>
      <c r="C25" s="13"/>
      <c r="D25" s="17"/>
      <c r="E25" s="17"/>
      <c r="F25" s="17"/>
      <c r="G25" s="34"/>
    </row>
    <row r="26" spans="1:7" ht="20.25" customHeight="1">
      <c r="A26" s="23"/>
      <c r="B26" s="6"/>
      <c r="C26" s="13"/>
      <c r="D26" s="17"/>
      <c r="E26" s="17"/>
      <c r="F26" s="17"/>
      <c r="G26" s="34"/>
    </row>
    <row r="27" spans="1:7" ht="20.25" customHeight="1">
      <c r="A27" s="23"/>
      <c r="B27" s="6"/>
      <c r="C27" s="13"/>
      <c r="D27" s="17"/>
      <c r="E27" s="17"/>
      <c r="F27" s="17"/>
      <c r="G27" s="34"/>
    </row>
    <row r="28" spans="1:7" ht="20.25" customHeight="1">
      <c r="A28" s="23"/>
      <c r="B28" s="6"/>
      <c r="C28" s="13"/>
      <c r="D28" s="17"/>
      <c r="E28" s="17"/>
      <c r="F28" s="17"/>
      <c r="G28" s="34"/>
    </row>
    <row r="29" spans="1:7" ht="20.25" customHeight="1">
      <c r="A29" s="23"/>
      <c r="B29" s="6"/>
      <c r="C29" s="13"/>
      <c r="D29" s="17"/>
      <c r="E29" s="17"/>
      <c r="F29" s="17"/>
      <c r="G29" s="34"/>
    </row>
    <row r="30" spans="1:7" ht="20.25" customHeight="1">
      <c r="A30" s="23"/>
      <c r="B30" s="6"/>
      <c r="C30" s="13"/>
      <c r="D30" s="17"/>
      <c r="E30" s="17"/>
      <c r="F30" s="17"/>
      <c r="G30" s="34"/>
    </row>
    <row r="31" spans="1:7" ht="20.25" customHeight="1">
      <c r="A31" s="23"/>
      <c r="B31" s="6"/>
      <c r="C31" s="13"/>
      <c r="D31" s="17"/>
      <c r="E31" s="17"/>
      <c r="F31" s="17"/>
      <c r="G31" s="34"/>
    </row>
    <row r="32" spans="1:7" ht="20.25" customHeight="1">
      <c r="A32" s="23"/>
      <c r="B32" s="6"/>
      <c r="C32" s="13"/>
      <c r="D32" s="17"/>
      <c r="E32" s="17"/>
      <c r="F32" s="17"/>
      <c r="G32" s="34"/>
    </row>
    <row r="33" spans="1:7" ht="20.25" customHeight="1">
      <c r="A33" s="23"/>
      <c r="B33" s="6"/>
      <c r="C33" s="13"/>
      <c r="D33" s="17"/>
      <c r="E33" s="17"/>
      <c r="F33" s="17"/>
      <c r="G33" s="34"/>
    </row>
    <row r="34" spans="1:7" ht="20.25" customHeight="1">
      <c r="A34" s="23"/>
      <c r="B34" s="6"/>
      <c r="C34" s="13"/>
      <c r="D34" s="17"/>
      <c r="E34" s="17"/>
      <c r="F34" s="17"/>
      <c r="G34" s="34"/>
    </row>
    <row r="35" spans="1:7" ht="20.25" customHeight="1">
      <c r="A35" s="23"/>
      <c r="B35" s="6"/>
      <c r="C35" s="13"/>
      <c r="D35" s="17"/>
      <c r="E35" s="17"/>
      <c r="F35" s="17"/>
      <c r="G35" s="34"/>
    </row>
    <row r="36" spans="1:7" ht="20.25" customHeight="1">
      <c r="A36" s="23"/>
      <c r="B36" s="6"/>
      <c r="C36" s="13"/>
      <c r="D36" s="17"/>
      <c r="E36" s="17"/>
      <c r="F36" s="17"/>
      <c r="G36" s="34"/>
    </row>
    <row r="37" spans="1:7" ht="20.25" customHeight="1">
      <c r="A37" s="23"/>
      <c r="B37" s="6"/>
      <c r="C37" s="13"/>
      <c r="D37" s="17"/>
      <c r="E37" s="17"/>
      <c r="F37" s="17"/>
      <c r="G37" s="34"/>
    </row>
    <row r="38" spans="1:7" ht="20.25" customHeight="1">
      <c r="A38" s="23"/>
      <c r="B38" s="6"/>
      <c r="C38" s="13"/>
      <c r="D38" s="17"/>
      <c r="E38" s="17"/>
      <c r="F38" s="17"/>
      <c r="G38" s="34"/>
    </row>
    <row r="39" spans="1:7" ht="26.25" customHeight="1">
      <c r="A39" s="24" t="s">
        <v>13</v>
      </c>
      <c r="B39" s="7"/>
      <c r="C39" s="16">
        <f>SUM(C10:C38)</f>
        <v>50</v>
      </c>
      <c r="D39" s="16">
        <f>SUM(D10:D38)</f>
        <v>252.68</v>
      </c>
      <c r="E39" s="16">
        <f>SUM(E10:E38)</f>
        <v>10.105999999999998</v>
      </c>
      <c r="F39" s="19">
        <f>F9+C39-E39</f>
        <v>65.911</v>
      </c>
      <c r="G39" s="35"/>
    </row>
    <row r="40" spans="4:7" ht="21.75" customHeight="1">
      <c r="D40" s="9"/>
      <c r="E40" s="2"/>
      <c r="F40" s="2"/>
      <c r="G40" s="26" t="s">
        <v>20</v>
      </c>
    </row>
  </sheetData>
  <sheetProtection/>
  <mergeCells count="4">
    <mergeCell ref="A1:G1"/>
    <mergeCell ref="A6:A8"/>
    <mergeCell ref="D6:E6"/>
    <mergeCell ref="G6:G8"/>
  </mergeCells>
  <printOptions horizontalCentered="1"/>
  <pageMargins left="0.6692913385826772" right="0.5118110236220472" top="0.6692913385826772" bottom="0.3937007874015748" header="0.5118110236220472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徳島県学校給食会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JIMU3</dc:creator>
  <cp:keywords/>
  <dc:description/>
  <cp:lastModifiedBy>PC</cp:lastModifiedBy>
  <cp:lastPrinted>2013-05-14T05:34:19Z</cp:lastPrinted>
  <dcterms:created xsi:type="dcterms:W3CDTF">2008-09-10T04:37:10Z</dcterms:created>
  <dcterms:modified xsi:type="dcterms:W3CDTF">2021-04-07T07:27:57Z</dcterms:modified>
  <cp:category/>
  <cp:version/>
  <cp:contentType/>
  <cp:contentStatus/>
</cp:coreProperties>
</file>